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HT18-19\1.TRUONG\1.CHUYENMON\7.LICH CONGTAC\2020-2021\"/>
    </mc:Choice>
  </mc:AlternateContent>
  <bookViews>
    <workbookView xWindow="0" yWindow="0" windowWidth="20490" windowHeight="7755"/>
  </bookViews>
  <sheets>
    <sheet name="Sheet1" sheetId="1" r:id="rId1"/>
    <sheet name="Sheet2" sheetId="2" state="hidden" r:id="rId2"/>
    <sheet name="Sheet3" sheetId="3" state="hidden" r:id="rId3"/>
    <sheet name="Sheet4" sheetId="4" state="hidden" r:id="rId4"/>
    <sheet name="Sheet5" sheetId="5" r:id="rId5"/>
  </sheets>
  <definedNames>
    <definedName name="aa">Sheet2!$A$1</definedName>
    <definedName name="_xlnm.Print_Titles" localSheetId="0">Sheet1!$1:$3</definedName>
  </definedNames>
  <calcPr calcId="152511" fullCalcOnLoad="1"/>
</workbook>
</file>

<file path=xl/calcChain.xml><?xml version="1.0" encoding="utf-8"?>
<calcChain xmlns="http://schemas.openxmlformats.org/spreadsheetml/2006/main">
  <c r="A7" i="1" l="1"/>
  <c r="A11" i="1"/>
  <c r="A17" i="1"/>
  <c r="A1" i="1"/>
  <c r="A23" i="1"/>
  <c r="A20" i="1"/>
  <c r="A14" i="1"/>
  <c r="A4" i="1"/>
</calcChain>
</file>

<file path=xl/sharedStrings.xml><?xml version="1.0" encoding="utf-8"?>
<sst xmlns="http://schemas.openxmlformats.org/spreadsheetml/2006/main" count="39" uniqueCount="31">
  <si>
    <t>Ngày</t>
  </si>
  <si>
    <t>NỘI DUNG CÔNG TÁC</t>
  </si>
  <si>
    <t>THÀNH PHẦN</t>
  </si>
  <si>
    <t>THỜI GIAN</t>
  </si>
  <si>
    <t>ĐỊA ĐIỂM</t>
  </si>
  <si>
    <t>08g00</t>
  </si>
  <si>
    <t xml:space="preserve"> - Dự tập huấn, bồi dưỡng nâng cao năng lực về bảo vệ môi trường, giáo dục và truyền thông về bảo vệ môi trường.</t>
  </si>
  <si>
    <t>Hội đồng tự đánh giá</t>
  </si>
  <si>
    <t>7g30</t>
  </si>
  <si>
    <t>P.Truyền thống</t>
  </si>
  <si>
    <t>- Làm việc với Đoàn đánh giá ngoài KĐ CLGD đợt 76.</t>
  </si>
  <si>
    <t>T.Tuấn, C.Hồng</t>
  </si>
  <si>
    <t>https://live.hcm.edu.vn</t>
  </si>
  <si>
    <t>- Họp cấp ủy</t>
  </si>
  <si>
    <t>Chi ủy viên</t>
  </si>
  <si>
    <t>8g00</t>
  </si>
  <si>
    <t>- Lễ Kết nạp Đảng viên mới - Họp chi bộ</t>
  </si>
  <si>
    <t>Đảng viên</t>
  </si>
  <si>
    <t>Hội trường</t>
  </si>
  <si>
    <t>- Sinh hoạt hướng dẫn công tác an toàn cho học sinh khối 12 trước khi trở lại trường học trực tiếp</t>
  </si>
  <si>
    <t>GVCN</t>
  </si>
  <si>
    <t>P. HĐSP (MS Teams)</t>
  </si>
  <si>
    <t>MS Teams</t>
  </si>
  <si>
    <t>- Tập huấn CB-GV-NV công tác an toàn cho học sinh  trước khi trở lại trường học trực tiếp</t>
  </si>
  <si>
    <t>CB, GV, NV</t>
  </si>
  <si>
    <t>14g00</t>
  </si>
  <si>
    <t>- Họp phân công sắp xếp CSVC chuẩn bị cho học sinh trở lại học trực tiếp tại trường.</t>
  </si>
  <si>
    <t>- Hội nghị Sơ kết 5 năm thực hiện Chỉ thị 05-CT/TW</t>
  </si>
  <si>
    <t>T.Sơn</t>
  </si>
  <si>
    <t>HT UBND Q.Phú Nhuận</t>
  </si>
  <si>
    <t>BGH, C.Vân, T.Doanh, Tổ Văn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</si>
</sst>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  <font>
      <sz val="13"/>
      <color indexed="8"/>
      <name val="Times New Roman"/>
      <family val="1"/>
    </font>
    <font>
      <sz val="8"/>
      <name val="Arial"/>
      <family val="2"/>
    </font>
    <font>
      <sz val="13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14" fontId="3" fillId="0" borderId="0" xfId="0" quotePrefix="1" applyNumberFormat="1" applyFont="1"/>
    <xf numFmtId="49" fontId="3" fillId="0" borderId="3" xfId="0" quotePrefix="1" applyNumberFormat="1" applyFont="1" applyBorder="1" applyAlignment="1">
      <alignment horizontal="left" vertical="center" wrapText="1"/>
    </xf>
    <xf numFmtId="14" fontId="0" fillId="0" borderId="0" xfId="0" applyNumberFormat="1"/>
    <xf numFmtId="0" fontId="6" fillId="0" borderId="0" xfId="0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center" wrapText="1"/>
    </xf>
    <xf numFmtId="20" fontId="9" fillId="0" borderId="5" xfId="0" quotePrefix="1" applyNumberFormat="1" applyFont="1" applyBorder="1" applyAlignment="1">
      <alignment horizontal="center" vertical="center"/>
    </xf>
    <xf numFmtId="20" fontId="9" fillId="0" borderId="5" xfId="0" quotePrefix="1" applyNumberFormat="1" applyFont="1" applyBorder="1" applyAlignment="1">
      <alignment horizontal="center" vertical="center" wrapText="1"/>
    </xf>
    <xf numFmtId="20" fontId="9" fillId="0" borderId="3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left" vertical="top" wrapText="1"/>
    </xf>
    <xf numFmtId="20" fontId="9" fillId="0" borderId="3" xfId="0" quotePrefix="1" applyNumberFormat="1" applyFont="1" applyBorder="1" applyAlignment="1">
      <alignment horizontal="center" vertical="center" wrapText="1"/>
    </xf>
    <xf numFmtId="20" fontId="9" fillId="0" borderId="4" xfId="0" quotePrefix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49" fontId="3" fillId="0" borderId="3" xfId="0" quotePrefix="1" applyNumberFormat="1" applyFont="1" applyFill="1" applyBorder="1" applyAlignment="1">
      <alignment horizontal="left" vertical="center" wrapText="1"/>
    </xf>
    <xf numFmtId="49" fontId="3" fillId="0" borderId="3" xfId="0" quotePrefix="1" applyNumberFormat="1" applyFont="1" applyFill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wrapText="1"/>
    </xf>
    <xf numFmtId="49" fontId="3" fillId="0" borderId="4" xfId="0" quotePrefix="1" applyNumberFormat="1" applyFont="1" applyBorder="1" applyAlignment="1">
      <alignment horizontal="center" vertical="center" wrapText="1"/>
    </xf>
    <xf numFmtId="20" fontId="7" fillId="0" borderId="4" xfId="0" quotePrefix="1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 wrapText="1"/>
    </xf>
    <xf numFmtId="20" fontId="7" fillId="0" borderId="5" xfId="0" quotePrefix="1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justify" vertical="center" wrapText="1"/>
    </xf>
    <xf numFmtId="20" fontId="9" fillId="0" borderId="4" xfId="0" quotePrefix="1" applyNumberFormat="1" applyFont="1" applyBorder="1" applyAlignment="1">
      <alignment horizontal="center" vertical="center"/>
    </xf>
    <xf numFmtId="49" fontId="3" fillId="2" borderId="3" xfId="0" quotePrefix="1" applyNumberFormat="1" applyFont="1" applyFill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justify" vertical="top" wrapText="1"/>
    </xf>
    <xf numFmtId="49" fontId="3" fillId="0" borderId="5" xfId="0" quotePrefix="1" applyNumberFormat="1" applyFont="1" applyBorder="1" applyAlignment="1">
      <alignment horizontal="justify" vertical="center" wrapText="1"/>
    </xf>
    <xf numFmtId="20" fontId="9" fillId="0" borderId="4" xfId="0" quotePrefix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3" fillId="0" borderId="5" xfId="0" quotePrefix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"/>
  <sheetViews>
    <sheetView showGridLines="0" tabSelected="1" topLeftCell="A7" zoomScaleNormal="100" workbookViewId="0">
      <selection activeCell="C10" sqref="C10"/>
    </sheetView>
  </sheetViews>
  <sheetFormatPr defaultRowHeight="16.5" x14ac:dyDescent="0.25"/>
  <cols>
    <col min="1" max="1" width="10.5703125" style="1" customWidth="1"/>
    <col min="2" max="2" width="55.85546875" style="1" customWidth="1"/>
    <col min="3" max="3" width="17.140625" style="1" customWidth="1"/>
    <col min="4" max="4" width="17.28515625" style="1" customWidth="1"/>
    <col min="5" max="5" width="31" style="8" customWidth="1"/>
    <col min="6" max="16384" width="9.140625" style="1"/>
  </cols>
  <sheetData>
    <row r="1" spans="1:5" ht="25.5" x14ac:dyDescent="0.35">
      <c r="A1" s="41" t="str">
        <f>"Lịch công tác tuần (từ ngày " &amp; TEXT(aa,"dd/MM") &amp; " đến ngày " &amp; TEXT(aa+6,"dd/MM") &amp; ")"</f>
        <v>Lịch công tác tuần (từ ngày 06/12 đến ngày 12/12)</v>
      </c>
      <c r="B1" s="41"/>
      <c r="C1" s="41"/>
      <c r="D1" s="41"/>
      <c r="E1" s="41"/>
    </row>
    <row r="2" spans="1:5" ht="3.75" customHeight="1" thickBot="1" x14ac:dyDescent="0.3">
      <c r="A2" s="2"/>
      <c r="B2" s="2"/>
      <c r="C2" s="2"/>
      <c r="D2" s="2"/>
      <c r="E2" s="7"/>
    </row>
    <row r="3" spans="1:5" ht="29.2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38" t="str">
        <f>"Thứ Hai "  &amp; TEXT(aa,"dd/MM")</f>
        <v>Thứ Hai 06/12</v>
      </c>
      <c r="B4" s="6"/>
      <c r="C4" s="30"/>
      <c r="D4" s="31"/>
      <c r="E4" s="6"/>
    </row>
    <row r="5" spans="1:5" ht="33" x14ac:dyDescent="0.25">
      <c r="A5" s="39"/>
      <c r="B5" s="13" t="s">
        <v>10</v>
      </c>
      <c r="C5" s="32" t="s">
        <v>7</v>
      </c>
      <c r="D5" s="33" t="s">
        <v>8</v>
      </c>
      <c r="E5" s="13" t="s">
        <v>9</v>
      </c>
    </row>
    <row r="6" spans="1:5" ht="17.25" thickBot="1" x14ac:dyDescent="0.3">
      <c r="A6" s="44"/>
      <c r="B6" s="19"/>
      <c r="C6" s="20"/>
      <c r="D6" s="18"/>
      <c r="E6" s="10"/>
    </row>
    <row r="7" spans="1:5" x14ac:dyDescent="0.25">
      <c r="A7" s="38" t="str">
        <f>"Thứ Ba "  &amp; TEXT(aa +1,"dd/MM")</f>
        <v>Thứ Ba 07/12</v>
      </c>
      <c r="B7" s="34"/>
      <c r="C7" s="28"/>
      <c r="D7" s="35"/>
      <c r="E7" s="6"/>
    </row>
    <row r="8" spans="1:5" ht="33" x14ac:dyDescent="0.25">
      <c r="A8" s="39"/>
      <c r="B8" s="13" t="s">
        <v>10</v>
      </c>
      <c r="C8" s="32" t="s">
        <v>7</v>
      </c>
      <c r="D8" s="33"/>
      <c r="E8" s="13"/>
    </row>
    <row r="9" spans="1:5" ht="49.5" x14ac:dyDescent="0.25">
      <c r="A9" s="39"/>
      <c r="B9" s="49" t="s">
        <v>26</v>
      </c>
      <c r="C9" s="17" t="s">
        <v>30</v>
      </c>
      <c r="D9" s="16" t="s">
        <v>15</v>
      </c>
      <c r="E9" s="13" t="s">
        <v>9</v>
      </c>
    </row>
    <row r="10" spans="1:5" ht="17.25" thickBot="1" x14ac:dyDescent="0.3">
      <c r="A10" s="39"/>
      <c r="B10" s="22"/>
      <c r="C10" s="14"/>
      <c r="D10" s="14"/>
      <c r="E10" s="36"/>
    </row>
    <row r="11" spans="1:5" ht="49.5" x14ac:dyDescent="0.25">
      <c r="A11" s="38" t="str">
        <f>"Thứ Tư "  &amp; TEXT(aa +2,"dd/MM")</f>
        <v>Thứ Tư 08/12</v>
      </c>
      <c r="B11" s="45" t="s">
        <v>6</v>
      </c>
      <c r="C11" s="21" t="s">
        <v>11</v>
      </c>
      <c r="D11" s="35" t="s">
        <v>5</v>
      </c>
      <c r="E11" s="48" t="s">
        <v>12</v>
      </c>
    </row>
    <row r="12" spans="1:5" ht="33" x14ac:dyDescent="0.25">
      <c r="A12" s="39"/>
      <c r="B12" s="46" t="s">
        <v>23</v>
      </c>
      <c r="C12" s="17" t="s">
        <v>24</v>
      </c>
      <c r="D12" s="16" t="s">
        <v>25</v>
      </c>
      <c r="E12" s="13" t="s">
        <v>21</v>
      </c>
    </row>
    <row r="13" spans="1:5" ht="17.25" thickBot="1" x14ac:dyDescent="0.3">
      <c r="A13" s="43"/>
      <c r="B13" s="24"/>
      <c r="C13" s="25"/>
      <c r="D13" s="25"/>
      <c r="E13" s="24"/>
    </row>
    <row r="14" spans="1:5" ht="16.5" customHeight="1" x14ac:dyDescent="0.25">
      <c r="A14" s="42" t="str">
        <f>"Thứ Năm "  &amp; TEXT(aa +3,"dd/MM")</f>
        <v>Thứ Năm 09/12</v>
      </c>
      <c r="B14" s="34" t="s">
        <v>13</v>
      </c>
      <c r="C14" s="28" t="s">
        <v>14</v>
      </c>
      <c r="D14" s="35" t="s">
        <v>15</v>
      </c>
      <c r="E14" s="6" t="s">
        <v>21</v>
      </c>
    </row>
    <row r="15" spans="1:5" ht="16.5" customHeight="1" x14ac:dyDescent="0.25">
      <c r="A15" s="39"/>
      <c r="B15" s="29"/>
      <c r="C15" s="17"/>
      <c r="D15" s="16"/>
      <c r="E15" s="13"/>
    </row>
    <row r="16" spans="1:5" ht="17.25" thickBot="1" x14ac:dyDescent="0.3">
      <c r="A16" s="40"/>
      <c r="B16" s="10"/>
      <c r="C16" s="20"/>
      <c r="D16" s="25"/>
      <c r="E16" s="10"/>
    </row>
    <row r="17" spans="1:5" ht="33" x14ac:dyDescent="0.25">
      <c r="A17" s="38" t="str">
        <f>"Thứ Sáu "  &amp; TEXT(aa +4,"dd/MM")</f>
        <v>Thứ Sáu 10/12</v>
      </c>
      <c r="B17" s="34" t="s">
        <v>19</v>
      </c>
      <c r="C17" s="21" t="s">
        <v>20</v>
      </c>
      <c r="D17" s="47" t="s">
        <v>8</v>
      </c>
      <c r="E17" s="6" t="s">
        <v>22</v>
      </c>
    </row>
    <row r="18" spans="1:5" x14ac:dyDescent="0.25">
      <c r="A18" s="39"/>
      <c r="B18" s="37" t="s">
        <v>27</v>
      </c>
      <c r="C18" s="17" t="s">
        <v>28</v>
      </c>
      <c r="D18" s="16" t="s">
        <v>15</v>
      </c>
      <c r="E18" s="13" t="s">
        <v>29</v>
      </c>
    </row>
    <row r="19" spans="1:5" ht="17.25" thickBot="1" x14ac:dyDescent="0.3">
      <c r="A19" s="40"/>
      <c r="B19" s="10"/>
      <c r="C19" s="14"/>
      <c r="D19" s="14"/>
      <c r="E19" s="10"/>
    </row>
    <row r="20" spans="1:5" x14ac:dyDescent="0.25">
      <c r="A20" s="38" t="str">
        <f>"Thứ Bảy "  &amp; TEXT(aa +5,"dd/MM")</f>
        <v>Thứ Bảy 11/12</v>
      </c>
      <c r="B20" s="37" t="s">
        <v>16</v>
      </c>
      <c r="C20" s="21" t="s">
        <v>17</v>
      </c>
      <c r="D20" s="35" t="s">
        <v>15</v>
      </c>
      <c r="E20" s="6" t="s">
        <v>18</v>
      </c>
    </row>
    <row r="21" spans="1:5" x14ac:dyDescent="0.25">
      <c r="A21" s="39"/>
      <c r="B21" s="13"/>
      <c r="C21" s="15"/>
      <c r="D21" s="15"/>
      <c r="E21" s="13"/>
    </row>
    <row r="22" spans="1:5" ht="17.25" thickBot="1" x14ac:dyDescent="0.3">
      <c r="A22" s="40"/>
      <c r="B22" s="10"/>
      <c r="C22" s="14"/>
      <c r="D22" s="14"/>
      <c r="E22" s="36"/>
    </row>
    <row r="23" spans="1:5" x14ac:dyDescent="0.25">
      <c r="A23" s="38" t="str">
        <f>"Chủ nhật "  &amp; TEXT(aa +6,"dd/MM")</f>
        <v>Chủ nhật 12/12</v>
      </c>
      <c r="B23" s="26"/>
      <c r="C23" s="27"/>
      <c r="D23" s="27"/>
      <c r="E23" s="23"/>
    </row>
    <row r="24" spans="1:5" ht="35.25" customHeight="1" thickBot="1" x14ac:dyDescent="0.3">
      <c r="A24" s="40"/>
      <c r="B24" s="4"/>
      <c r="C24" s="5"/>
      <c r="D24" s="5"/>
      <c r="E24" s="4"/>
    </row>
  </sheetData>
  <mergeCells count="8">
    <mergeCell ref="A20:A22"/>
    <mergeCell ref="A23:A24"/>
    <mergeCell ref="A1:E1"/>
    <mergeCell ref="A14:A16"/>
    <mergeCell ref="A7:A10"/>
    <mergeCell ref="A11:A13"/>
    <mergeCell ref="A17:A19"/>
    <mergeCell ref="A4:A6"/>
  </mergeCells>
  <phoneticPr fontId="1" type="noConversion"/>
  <pageMargins left="0.33" right="0.15748031496062992" top="0.23622047244094491" bottom="0.24" header="0.23622047244094491" footer="0.24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"/>
  <sheetViews>
    <sheetView workbookViewId="0">
      <selection activeCell="A2" sqref="A2"/>
    </sheetView>
  </sheetViews>
  <sheetFormatPr defaultRowHeight="12.75" x14ac:dyDescent="0.2"/>
  <cols>
    <col min="1" max="1" width="13" style="11" bestFit="1" customWidth="1"/>
  </cols>
  <sheetData>
    <row r="1" spans="1:5" ht="16.5" x14ac:dyDescent="0.25">
      <c r="A1" s="9">
        <v>44536</v>
      </c>
      <c r="E1" s="1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28" workbookViewId="0">
      <selection activeCell="L30" sqref="L30"/>
    </sheetView>
  </sheetViews>
  <sheetFormatPr defaultRowHeight="12.75" x14ac:dyDescent="0.2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HT</cp:lastModifiedBy>
  <cp:lastPrinted>2021-12-06T02:54:11Z</cp:lastPrinted>
  <dcterms:created xsi:type="dcterms:W3CDTF">2019-09-14T07:52:06Z</dcterms:created>
  <dcterms:modified xsi:type="dcterms:W3CDTF">2021-12-06T03:33:37Z</dcterms:modified>
</cp:coreProperties>
</file>